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L:\IP\King lee\AdHoc\20220411 ETF data on SFC Website\New way\Upload\202303\"/>
    </mc:Choice>
  </mc:AlternateContent>
  <xr:revisionPtr revIDLastSave="0" documentId="13_ncr:1_{1BAB24F3-0195-4577-BB60-1AFEFA3D97CD}" xr6:coauthVersionLast="47" xr6:coauthVersionMax="47" xr10:uidLastSave="{00000000-0000-0000-0000-000000000000}"/>
  <bookViews>
    <workbookView xWindow="-120" yWindow="-120" windowWidth="29040" windowHeight="17790" xr2:uid="{0F1BFA33-8B1C-4416-B398-6D0BDBD2A737}"/>
  </bookViews>
  <sheets>
    <sheet name="Table-D5" sheetId="2" r:id="rId1"/>
  </sheets>
  <definedNames>
    <definedName name="_xlnm.Print_Area" localSheetId="0">'Table-D5'!$B$1:$K$27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3" i="2" l="1"/>
</calcChain>
</file>

<file path=xl/sharedStrings.xml><?xml version="1.0" encoding="utf-8"?>
<sst xmlns="http://schemas.openxmlformats.org/spreadsheetml/2006/main" count="46" uniqueCount="40">
  <si>
    <t xml:space="preserve">Exchange Traded Funds </t>
  </si>
  <si>
    <t>Exchange Traded Funds 
Sub-total</t>
  </si>
  <si>
    <t>Leveraged and Inverse Products</t>
  </si>
  <si>
    <t>Leveraged and Inverse Products
Sub-total</t>
  </si>
  <si>
    <t>交易所買賣基金</t>
  </si>
  <si>
    <t>槓桿及反向產品</t>
  </si>
  <si>
    <t>Total</t>
  </si>
  <si>
    <t>As at end</t>
  </si>
  <si>
    <t>Equity</t>
  </si>
  <si>
    <t>Fixed Income &amp; Currency</t>
  </si>
  <si>
    <t>Commodity</t>
  </si>
  <si>
    <t>交易所買賣基金
小計</t>
  </si>
  <si>
    <t>槓桿及反向產品
小計</t>
  </si>
  <si>
    <t>總值</t>
  </si>
  <si>
    <t>截至</t>
  </si>
  <si>
    <t>股票</t>
  </si>
  <si>
    <t>定息產品及貨幣</t>
  </si>
  <si>
    <t>商品</t>
  </si>
  <si>
    <t>資料來源：香港交易所</t>
  </si>
  <si>
    <r>
      <t>Number of Products</t>
    </r>
    <r>
      <rPr>
        <b/>
        <vertAlign val="superscript"/>
        <sz val="8"/>
        <color theme="1"/>
        <rFont val="Arial"/>
        <family val="2"/>
      </rPr>
      <t>2</t>
    </r>
    <r>
      <rPr>
        <b/>
        <sz val="8"/>
        <color theme="1"/>
        <rFont val="Arial"/>
        <family val="2"/>
      </rPr>
      <t xml:space="preserve">  產品數目</t>
    </r>
    <r>
      <rPr>
        <b/>
        <vertAlign val="superscript"/>
        <sz val="8"/>
        <color theme="1"/>
        <rFont val="Arial"/>
        <family val="2"/>
      </rPr>
      <t>2</t>
    </r>
  </si>
  <si>
    <t>Source: HKEX</t>
  </si>
  <si>
    <r>
      <t>Market capitalisation</t>
    </r>
    <r>
      <rPr>
        <b/>
        <vertAlign val="superscript"/>
        <sz val="8"/>
        <rFont val="Arial"/>
        <family val="2"/>
      </rPr>
      <t>3</t>
    </r>
    <r>
      <rPr>
        <b/>
        <sz val="8"/>
        <rFont val="Arial"/>
        <family val="2"/>
      </rPr>
      <t xml:space="preserve"> (HK$ million)  市值</t>
    </r>
    <r>
      <rPr>
        <b/>
        <vertAlign val="superscript"/>
        <sz val="8"/>
        <rFont val="Arial"/>
        <family val="2"/>
      </rPr>
      <t>3</t>
    </r>
    <r>
      <rPr>
        <b/>
        <sz val="8"/>
        <rFont val="Arial"/>
        <family val="2"/>
      </rPr>
      <t xml:space="preserve"> (以百萬港元計)</t>
    </r>
  </si>
  <si>
    <r>
      <rPr>
        <b/>
        <sz val="8"/>
        <color theme="1"/>
        <rFont val="Arial"/>
        <family val="2"/>
      </rPr>
      <t>Net inflow (outflow)</t>
    </r>
    <r>
      <rPr>
        <sz val="8"/>
        <color theme="1"/>
        <rFont val="Arial"/>
        <family val="2"/>
      </rPr>
      <t xml:space="preserve">
淨流入 / (流出)</t>
    </r>
  </si>
  <si>
    <r>
      <t>表 D5 - 認可交易所買賣基金與槓桿及反向產品的數據</t>
    </r>
    <r>
      <rPr>
        <vertAlign val="superscript"/>
        <sz val="10"/>
        <color theme="1"/>
        <rFont val="Arial"/>
        <family val="2"/>
      </rPr>
      <t>1</t>
    </r>
  </si>
  <si>
    <t>備註:
1.　以上僅涵蓋在香港交易所證券市場上市及交易的認可交易所買賣基金和槓桿及反向產品。
2.   多櫃台交易所買賣基金 / 槓桿及反向產品只作一隻産品計算。
3.　市值並不包括SPDR金ETF。
4.　由於以四捨五入的方法計算，上述數字的總和未必等於總值。</t>
  </si>
  <si>
    <r>
      <t>Table D5 - Statistics of Authorised Exchange Traded Funds and Leveraged and Inverse Products</t>
    </r>
    <r>
      <rPr>
        <b/>
        <vertAlign val="superscript"/>
        <sz val="10"/>
        <rFont val="Arial"/>
        <family val="2"/>
      </rPr>
      <t>1</t>
    </r>
  </si>
  <si>
    <t xml:space="preserve">Remarks:
1. The statistics only cover authorised Exchange Traded Funds and Leveraged and Inverse Products listed and traded on HKEX’s securities market. 
2. Multiple counters of an Exchange Traded Fund / Leveraged and Inverse Product are counted as one product. 
3. Market capitalisation statistics exclude SPDR Gold Trust.
4. Figures may not add up to totals due to rounding. </t>
  </si>
  <si>
    <t>Net fund flow of Authorised Exchange Traded Funds and Leveraged and Inverse Products  (HK$ billion)  
認可交易所買賣基金和槓桿及反向產品的淨資金流向 (以十億港元計)</t>
  </si>
  <si>
    <r>
      <t xml:space="preserve">Dec-22
</t>
    </r>
    <r>
      <rPr>
        <sz val="8"/>
        <rFont val="Arial"/>
        <family val="2"/>
      </rPr>
      <t>22年12月</t>
    </r>
  </si>
  <si>
    <r>
      <t xml:space="preserve">Three months ended 31.12.2022
</t>
    </r>
    <r>
      <rPr>
        <sz val="8"/>
        <color theme="1"/>
        <rFont val="Arial"/>
        <family val="2"/>
      </rPr>
      <t>截至 31.12.2022 止三個月</t>
    </r>
  </si>
  <si>
    <t>Virtual Asset</t>
  </si>
  <si>
    <t>虛擬資產</t>
  </si>
  <si>
    <r>
      <t xml:space="preserve">Sep-22
</t>
    </r>
    <r>
      <rPr>
        <sz val="8"/>
        <rFont val="Arial"/>
        <family val="2"/>
      </rPr>
      <t>22年9月</t>
    </r>
  </si>
  <si>
    <r>
      <rPr>
        <b/>
        <sz val="8"/>
        <rFont val="Arial"/>
        <family val="2"/>
      </rPr>
      <t>Sep-22</t>
    </r>
    <r>
      <rPr>
        <sz val="8"/>
        <rFont val="Arial"/>
        <family val="2"/>
      </rPr>
      <t xml:space="preserve">
22年9月</t>
    </r>
  </si>
  <si>
    <r>
      <t xml:space="preserve">Three months ended 30.9.2022
</t>
    </r>
    <r>
      <rPr>
        <sz val="8"/>
        <color theme="1"/>
        <rFont val="Arial"/>
        <family val="2"/>
      </rPr>
      <t>截至 30.9.2022 止三個月</t>
    </r>
  </si>
  <si>
    <r>
      <t xml:space="preserve">Jun-22
</t>
    </r>
    <r>
      <rPr>
        <sz val="8"/>
        <rFont val="Arial"/>
        <family val="2"/>
      </rPr>
      <t>22年6月</t>
    </r>
  </si>
  <si>
    <r>
      <rPr>
        <b/>
        <sz val="8"/>
        <rFont val="Arial"/>
        <family val="2"/>
      </rPr>
      <t>Jun-22</t>
    </r>
    <r>
      <rPr>
        <sz val="8"/>
        <rFont val="Arial"/>
        <family val="2"/>
      </rPr>
      <t xml:space="preserve">
22年6月</t>
    </r>
  </si>
  <si>
    <r>
      <t xml:space="preserve">Three months ended 30.6.2022
</t>
    </r>
    <r>
      <rPr>
        <sz val="8"/>
        <color theme="1"/>
        <rFont val="Arial"/>
        <family val="2"/>
      </rPr>
      <t>截至 30.6.2022 止三個月</t>
    </r>
  </si>
  <si>
    <r>
      <t xml:space="preserve">Mar-23
</t>
    </r>
    <r>
      <rPr>
        <sz val="8"/>
        <rFont val="Arial"/>
        <family val="2"/>
      </rPr>
      <t>23年3月</t>
    </r>
  </si>
  <si>
    <r>
      <t xml:space="preserve">Three months ended 31.3.2023
</t>
    </r>
    <r>
      <rPr>
        <sz val="8"/>
        <color theme="1"/>
        <rFont val="Arial"/>
        <family val="2"/>
      </rPr>
      <t>截至 31.3.2023 止三個月</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</si>
</sst>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_(* #,##0.0_);_(* \(#,##0.0\);_(* &quot;-&quot;??_);_(@_)"/>
  </numFmts>
  <fonts count="11" x14ac:knownFonts="1">
    <font>
      <sz val="10"/>
      <color theme="1"/>
      <name val="Arial"/>
      <family val="2"/>
    </font>
    <font>
      <sz val="10"/>
      <color theme="1"/>
      <name val="Arial"/>
      <family val="2"/>
    </font>
    <font>
      <sz val="8"/>
      <color theme="1"/>
      <name val="Arial"/>
      <family val="2"/>
    </font>
    <font>
      <b/>
      <sz val="8"/>
      <color theme="1"/>
      <name val="Arial"/>
      <family val="2"/>
    </font>
    <font>
      <b/>
      <vertAlign val="superscript"/>
      <sz val="8"/>
      <color theme="1"/>
      <name val="Arial"/>
      <family val="2"/>
    </font>
    <font>
      <b/>
      <sz val="8"/>
      <name val="Arial"/>
      <family val="2"/>
    </font>
    <font>
      <sz val="8"/>
      <name val="Arial"/>
      <family val="2"/>
    </font>
    <font>
      <b/>
      <vertAlign val="superscript"/>
      <sz val="8"/>
      <name val="Arial"/>
      <family val="2"/>
    </font>
    <font>
      <vertAlign val="superscript"/>
      <sz val="10"/>
      <color theme="1"/>
      <name val="Arial"/>
      <family val="2"/>
    </font>
    <font>
      <b/>
      <sz val="10"/>
      <name val="Arial"/>
      <family val="2"/>
    </font>
    <font>
      <b/>
      <vertAlign val="superscript"/>
      <sz val="10"/>
      <name val="Arial"/>
      <family val="2"/>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44">
    <xf numFmtId="0" fontId="0" fillId="0" borderId="0" xfId="0"/>
    <xf numFmtId="0" fontId="2" fillId="0" borderId="1" xfId="0" applyFont="1" applyBorder="1"/>
    <xf numFmtId="0" fontId="3" fillId="0" borderId="4" xfId="0" applyFont="1" applyBorder="1" applyAlignment="1">
      <alignment horizontal="right"/>
    </xf>
    <xf numFmtId="0" fontId="3" fillId="0" borderId="1" xfId="0" applyFont="1" applyBorder="1" applyAlignment="1">
      <alignment horizontal="left" vertical="center" wrapText="1"/>
    </xf>
    <xf numFmtId="0" fontId="2" fillId="0" borderId="4" xfId="0" applyFont="1" applyBorder="1" applyAlignment="1">
      <alignment horizontal="right" vertical="center" wrapText="1"/>
    </xf>
    <xf numFmtId="0" fontId="2" fillId="0" borderId="4" xfId="0" applyFont="1" applyBorder="1" applyAlignment="1">
      <alignment horizontal="right"/>
    </xf>
    <xf numFmtId="0" fontId="2" fillId="0" borderId="3" xfId="0" applyFont="1" applyBorder="1" applyAlignment="1">
      <alignment vertical="center"/>
    </xf>
    <xf numFmtId="164" fontId="6" fillId="0" borderId="2" xfId="1" applyNumberFormat="1" applyFont="1" applyFill="1" applyBorder="1" applyAlignment="1">
      <alignment horizontal="right" vertical="center" wrapText="1"/>
    </xf>
    <xf numFmtId="0" fontId="2" fillId="0" borderId="0" xfId="0" applyFont="1"/>
    <xf numFmtId="17" fontId="2" fillId="0" borderId="1" xfId="0" applyNumberFormat="1" applyFont="1" applyBorder="1"/>
    <xf numFmtId="0" fontId="2" fillId="0" borderId="3" xfId="0" applyFont="1" applyBorder="1"/>
    <xf numFmtId="17" fontId="6" fillId="0" borderId="0" xfId="0" applyNumberFormat="1" applyFont="1" applyBorder="1" applyAlignment="1">
      <alignment horizontal="left" vertical="center" wrapText="1"/>
    </xf>
    <xf numFmtId="164" fontId="6" fillId="0" borderId="0" xfId="1" applyNumberFormat="1" applyFont="1" applyFill="1" applyBorder="1" applyAlignment="1">
      <alignment horizontal="right" vertical="center" wrapText="1"/>
    </xf>
    <xf numFmtId="17" fontId="5" fillId="0" borderId="2" xfId="0" applyNumberFormat="1" applyFont="1" applyBorder="1" applyAlignment="1">
      <alignment horizontal="left" vertical="center" wrapText="1"/>
    </xf>
    <xf numFmtId="0" fontId="3" fillId="0" borderId="1" xfId="0" applyFont="1" applyBorder="1" applyAlignment="1">
      <alignment horizontal="right" vertical="center" wrapText="1"/>
    </xf>
    <xf numFmtId="0" fontId="2" fillId="0" borderId="3" xfId="0" applyFont="1" applyBorder="1" applyAlignment="1">
      <alignment horizontal="right" wrapText="1"/>
    </xf>
    <xf numFmtId="164" fontId="5" fillId="0" borderId="2" xfId="1" applyNumberFormat="1" applyFont="1" applyFill="1" applyBorder="1" applyAlignment="1">
      <alignment horizontal="right" vertical="center" wrapText="1"/>
    </xf>
    <xf numFmtId="0" fontId="0" fillId="0" borderId="0" xfId="0" applyFont="1"/>
    <xf numFmtId="0" fontId="0" fillId="0" borderId="0" xfId="0" applyFont="1" applyAlignment="1">
      <alignment horizontal="left"/>
    </xf>
    <xf numFmtId="0" fontId="2" fillId="0" borderId="3" xfId="0" applyFont="1" applyBorder="1" applyAlignment="1">
      <alignment horizontal="left" wrapText="1"/>
    </xf>
    <xf numFmtId="0" fontId="2" fillId="0" borderId="3" xfId="0" applyFont="1" applyBorder="1" applyAlignment="1">
      <alignment horizontal="right" vertical="center" wrapText="1"/>
    </xf>
    <xf numFmtId="0" fontId="0" fillId="0" borderId="0" xfId="0" applyFont="1" applyAlignment="1">
      <alignment vertical="center"/>
    </xf>
    <xf numFmtId="14" fontId="0" fillId="0" borderId="0" xfId="0" applyNumberFormat="1" applyFont="1"/>
    <xf numFmtId="0" fontId="9" fillId="0" borderId="0" xfId="0" applyFont="1" applyAlignment="1">
      <alignment horizontal="left"/>
    </xf>
    <xf numFmtId="0" fontId="3" fillId="0" borderId="1" xfId="0" applyFont="1" applyBorder="1" applyAlignment="1">
      <alignment horizontal="right" vertical="center" wrapText="1"/>
    </xf>
    <xf numFmtId="0" fontId="2" fillId="0" borderId="3" xfId="0" applyFont="1" applyBorder="1" applyAlignment="1">
      <alignment horizontal="right" wrapText="1"/>
    </xf>
    <xf numFmtId="17" fontId="6" fillId="0" borderId="2" xfId="0" applyNumberFormat="1" applyFont="1" applyBorder="1" applyAlignment="1">
      <alignment horizontal="left" vertical="center" wrapText="1"/>
    </xf>
    <xf numFmtId="165" fontId="3" fillId="0" borderId="3" xfId="1" applyNumberFormat="1" applyFont="1" applyBorder="1" applyAlignment="1">
      <alignment horizontal="right" vertical="center" wrapText="1"/>
    </xf>
    <xf numFmtId="0" fontId="6" fillId="0" borderId="0" xfId="0" applyFont="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left" vertical="top"/>
    </xf>
    <xf numFmtId="0" fontId="3" fillId="0" borderId="1" xfId="0" applyFont="1" applyBorder="1" applyAlignment="1">
      <alignment horizontal="right" vertical="center"/>
    </xf>
    <xf numFmtId="0" fontId="3" fillId="0" borderId="2" xfId="0" applyFont="1" applyBorder="1" applyAlignment="1">
      <alignment horizontal="right" vertical="center" wrapText="1"/>
    </xf>
    <xf numFmtId="0" fontId="3" fillId="0" borderId="1" xfId="0" applyFont="1" applyBorder="1" applyAlignment="1">
      <alignment horizontal="right" vertical="center" wrapText="1"/>
    </xf>
    <xf numFmtId="0" fontId="2" fillId="0" borderId="3" xfId="0" applyFont="1" applyBorder="1" applyAlignment="1">
      <alignment horizontal="right"/>
    </xf>
    <xf numFmtId="0" fontId="2" fillId="0" borderId="3" xfId="0" applyFont="1" applyBorder="1" applyAlignment="1">
      <alignment horizontal="right"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0" fillId="0" borderId="5" xfId="0" applyFont="1" applyBorder="1" applyAlignment="1">
      <alignment horizontal="center"/>
    </xf>
    <xf numFmtId="0" fontId="0" fillId="0" borderId="6" xfId="0" applyFont="1" applyBorder="1" applyAlignment="1">
      <alignment horizontal="center"/>
    </xf>
    <xf numFmtId="0" fontId="0" fillId="0" borderId="7" xfId="0" applyFont="1" applyBorder="1" applyAlignment="1">
      <alignment horizontal="center"/>
    </xf>
    <xf numFmtId="0" fontId="3" fillId="0" borderId="2" xfId="0" applyFont="1" applyBorder="1" applyAlignment="1">
      <alignment horizontal="left" vertical="center" wrapText="1"/>
    </xf>
    <xf numFmtId="0" fontId="5" fillId="0" borderId="2" xfId="0" applyFont="1" applyBorder="1" applyAlignment="1">
      <alignment horizontal="left"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FC80F-D516-4A76-884C-BA5F9EFEF505}">
  <sheetPr>
    <pageSetUpPr fitToPage="1"/>
  </sheetPr>
  <dimension ref="B1:M27"/>
  <sheetViews>
    <sheetView tabSelected="1" zoomScale="115" zoomScaleNormal="115" workbookViewId="0">
      <selection activeCell="J10" sqref="J10"/>
    </sheetView>
  </sheetViews>
  <sheetFormatPr defaultColWidth="8.85546875" defaultRowHeight="12.75" x14ac:dyDescent="0.2"/>
  <cols>
    <col min="1" max="1" width="4.7109375" style="17" customWidth="1"/>
    <col min="2" max="2" width="8.42578125" style="17" customWidth="1"/>
    <col min="3" max="3" width="13.7109375" style="17" customWidth="1"/>
    <col min="4" max="10" width="14.7109375" style="17" customWidth="1"/>
    <col min="11" max="11" width="16.42578125" style="17" customWidth="1"/>
    <col min="12" max="15" width="3.140625" style="17" customWidth="1"/>
    <col min="16" max="16384" width="8.85546875" style="17"/>
  </cols>
  <sheetData>
    <row r="1" spans="2:13" ht="14.25" x14ac:dyDescent="0.2">
      <c r="B1" s="23" t="s">
        <v>25</v>
      </c>
    </row>
    <row r="2" spans="2:13" ht="14.25" x14ac:dyDescent="0.2">
      <c r="B2" s="18" t="s">
        <v>23</v>
      </c>
    </row>
    <row r="3" spans="2:13" ht="25.5" customHeight="1" x14ac:dyDescent="0.2">
      <c r="B3" s="9"/>
      <c r="C3" s="31" t="s">
        <v>0</v>
      </c>
      <c r="D3" s="31"/>
      <c r="E3" s="31"/>
      <c r="F3" s="31"/>
      <c r="G3" s="32" t="s">
        <v>1</v>
      </c>
      <c r="H3" s="33" t="s">
        <v>2</v>
      </c>
      <c r="I3" s="33"/>
      <c r="J3" s="32" t="s">
        <v>3</v>
      </c>
      <c r="K3" s="1"/>
    </row>
    <row r="4" spans="2:13" x14ac:dyDescent="0.2">
      <c r="B4" s="10"/>
      <c r="C4" s="34" t="s">
        <v>4</v>
      </c>
      <c r="D4" s="34"/>
      <c r="E4" s="34"/>
      <c r="F4" s="34"/>
      <c r="G4" s="33"/>
      <c r="H4" s="35" t="s">
        <v>5</v>
      </c>
      <c r="I4" s="34"/>
      <c r="J4" s="33"/>
      <c r="K4" s="2" t="s">
        <v>6</v>
      </c>
    </row>
    <row r="5" spans="2:13" ht="22.5" x14ac:dyDescent="0.2">
      <c r="B5" s="3" t="s">
        <v>7</v>
      </c>
      <c r="C5" s="14" t="s">
        <v>8</v>
      </c>
      <c r="D5" s="14" t="s">
        <v>9</v>
      </c>
      <c r="E5" s="24" t="s">
        <v>10</v>
      </c>
      <c r="F5" s="24" t="s">
        <v>30</v>
      </c>
      <c r="G5" s="4" t="s">
        <v>11</v>
      </c>
      <c r="H5" s="14" t="s">
        <v>8</v>
      </c>
      <c r="I5" s="14" t="s">
        <v>10</v>
      </c>
      <c r="J5" s="4" t="s">
        <v>12</v>
      </c>
      <c r="K5" s="5" t="s">
        <v>13</v>
      </c>
    </row>
    <row r="6" spans="2:13" s="21" customFormat="1" x14ac:dyDescent="0.2">
      <c r="B6" s="19" t="s">
        <v>14</v>
      </c>
      <c r="C6" s="15" t="s">
        <v>15</v>
      </c>
      <c r="D6" s="15" t="s">
        <v>16</v>
      </c>
      <c r="E6" s="25" t="s">
        <v>17</v>
      </c>
      <c r="F6" s="25" t="s">
        <v>31</v>
      </c>
      <c r="G6" s="15"/>
      <c r="H6" s="15" t="s">
        <v>15</v>
      </c>
      <c r="I6" s="15" t="s">
        <v>17</v>
      </c>
      <c r="J6" s="20"/>
      <c r="K6" s="6"/>
    </row>
    <row r="7" spans="2:13" ht="22.5" customHeight="1" x14ac:dyDescent="0.2">
      <c r="B7" s="42" t="s">
        <v>19</v>
      </c>
      <c r="C7" s="42"/>
      <c r="D7" s="42"/>
      <c r="E7" s="42"/>
      <c r="F7" s="42"/>
      <c r="G7" s="42"/>
      <c r="H7" s="42"/>
      <c r="I7" s="42"/>
      <c r="J7" s="42"/>
      <c r="K7" s="42"/>
    </row>
    <row r="8" spans="2:13" ht="22.5" customHeight="1" x14ac:dyDescent="0.2">
      <c r="B8" s="13" t="s">
        <v>38</v>
      </c>
      <c r="C8" s="7">
        <v>116</v>
      </c>
      <c r="D8" s="7">
        <v>21</v>
      </c>
      <c r="E8" s="7">
        <v>7</v>
      </c>
      <c r="F8" s="7">
        <v>3</v>
      </c>
      <c r="G8" s="7">
        <v>147</v>
      </c>
      <c r="H8" s="7">
        <v>20</v>
      </c>
      <c r="I8" s="7">
        <v>5</v>
      </c>
      <c r="J8" s="7">
        <v>25</v>
      </c>
      <c r="K8" s="16">
        <v>172</v>
      </c>
      <c r="M8" s="22"/>
    </row>
    <row r="9" spans="2:13" ht="22.5" customHeight="1" x14ac:dyDescent="0.2">
      <c r="B9" s="13" t="s">
        <v>28</v>
      </c>
      <c r="C9" s="7">
        <v>116</v>
      </c>
      <c r="D9" s="7">
        <v>20</v>
      </c>
      <c r="E9" s="7">
        <v>7</v>
      </c>
      <c r="F9" s="7">
        <v>2</v>
      </c>
      <c r="G9" s="7">
        <v>145</v>
      </c>
      <c r="H9" s="7">
        <v>22</v>
      </c>
      <c r="I9" s="7">
        <v>5</v>
      </c>
      <c r="J9" s="7">
        <v>27</v>
      </c>
      <c r="K9" s="16">
        <v>172</v>
      </c>
      <c r="M9" s="22"/>
    </row>
    <row r="10" spans="2:13" ht="22.5" customHeight="1" x14ac:dyDescent="0.2">
      <c r="B10" s="13" t="s">
        <v>32</v>
      </c>
      <c r="C10" s="7">
        <v>113</v>
      </c>
      <c r="D10" s="7">
        <v>18</v>
      </c>
      <c r="E10" s="7">
        <v>7</v>
      </c>
      <c r="F10" s="7">
        <v>0</v>
      </c>
      <c r="G10" s="7">
        <v>138</v>
      </c>
      <c r="H10" s="7">
        <v>26</v>
      </c>
      <c r="I10" s="7">
        <v>3</v>
      </c>
      <c r="J10" s="7">
        <v>29</v>
      </c>
      <c r="K10" s="16">
        <v>167</v>
      </c>
      <c r="M10" s="22"/>
    </row>
    <row r="11" spans="2:13" ht="22.5" customHeight="1" x14ac:dyDescent="0.2">
      <c r="B11" s="13" t="s">
        <v>35</v>
      </c>
      <c r="C11" s="7">
        <v>109</v>
      </c>
      <c r="D11" s="7">
        <v>17</v>
      </c>
      <c r="E11" s="7">
        <v>7</v>
      </c>
      <c r="F11" s="7">
        <v>0</v>
      </c>
      <c r="G11" s="7">
        <v>133</v>
      </c>
      <c r="H11" s="7">
        <v>26</v>
      </c>
      <c r="I11" s="7">
        <v>3</v>
      </c>
      <c r="J11" s="7">
        <v>29</v>
      </c>
      <c r="K11" s="16">
        <v>162</v>
      </c>
      <c r="M11" s="22"/>
    </row>
    <row r="12" spans="2:13" ht="22.5" customHeight="1" x14ac:dyDescent="0.2">
      <c r="B12" s="43" t="s">
        <v>21</v>
      </c>
      <c r="C12" s="43"/>
      <c r="D12" s="43"/>
      <c r="E12" s="43"/>
      <c r="F12" s="43"/>
      <c r="G12" s="43"/>
      <c r="H12" s="43"/>
      <c r="I12" s="43"/>
      <c r="J12" s="43"/>
      <c r="K12" s="43"/>
    </row>
    <row r="13" spans="2:13" ht="22.5" customHeight="1" x14ac:dyDescent="0.2">
      <c r="B13" s="13" t="s">
        <v>38</v>
      </c>
      <c r="C13" s="7">
        <v>333526</v>
      </c>
      <c r="D13" s="7">
        <v>48201</v>
      </c>
      <c r="E13" s="7">
        <v>2935</v>
      </c>
      <c r="F13" s="7">
        <v>338</v>
      </c>
      <c r="G13" s="7">
        <v>385000</v>
      </c>
      <c r="H13" s="7">
        <v>20440</v>
      </c>
      <c r="I13" s="7">
        <v>1677</v>
      </c>
      <c r="J13" s="7">
        <v>22117</v>
      </c>
      <c r="K13" s="16">
        <v>407117</v>
      </c>
    </row>
    <row r="14" spans="2:13" ht="22.5" customHeight="1" x14ac:dyDescent="0.2">
      <c r="B14" s="13" t="s">
        <v>28</v>
      </c>
      <c r="C14" s="7">
        <v>314449</v>
      </c>
      <c r="D14" s="7">
        <v>46262</v>
      </c>
      <c r="E14" s="7">
        <v>2835</v>
      </c>
      <c r="F14" s="7">
        <v>539</v>
      </c>
      <c r="G14" s="7">
        <v>364085</v>
      </c>
      <c r="H14" s="7">
        <v>17943</v>
      </c>
      <c r="I14" s="7">
        <v>1612</v>
      </c>
      <c r="J14" s="7">
        <v>19556</v>
      </c>
      <c r="K14" s="16">
        <v>383641</v>
      </c>
    </row>
    <row r="15" spans="2:13" ht="22.5" customHeight="1" x14ac:dyDescent="0.2">
      <c r="B15" s="26" t="s">
        <v>33</v>
      </c>
      <c r="C15" s="7">
        <v>286006</v>
      </c>
      <c r="D15" s="7">
        <v>43819</v>
      </c>
      <c r="E15" s="7">
        <v>2693</v>
      </c>
      <c r="F15" s="7">
        <v>0</v>
      </c>
      <c r="G15" s="7">
        <v>332519</v>
      </c>
      <c r="H15" s="7">
        <v>14156</v>
      </c>
      <c r="I15" s="7">
        <v>1382</v>
      </c>
      <c r="J15" s="7">
        <v>15538</v>
      </c>
      <c r="K15" s="16">
        <v>348056</v>
      </c>
    </row>
    <row r="16" spans="2:13" ht="22.5" customHeight="1" x14ac:dyDescent="0.2">
      <c r="B16" s="26" t="s">
        <v>36</v>
      </c>
      <c r="C16" s="7">
        <v>374526</v>
      </c>
      <c r="D16" s="7">
        <v>48670</v>
      </c>
      <c r="E16" s="7">
        <v>3132</v>
      </c>
      <c r="F16" s="7">
        <v>0</v>
      </c>
      <c r="G16" s="7">
        <v>426328</v>
      </c>
      <c r="H16" s="7">
        <v>15284</v>
      </c>
      <c r="I16" s="7">
        <v>1359</v>
      </c>
      <c r="J16" s="7">
        <v>16643</v>
      </c>
      <c r="K16" s="16">
        <v>442971</v>
      </c>
    </row>
    <row r="17" spans="2:11" x14ac:dyDescent="0.2">
      <c r="B17" s="11"/>
      <c r="C17" s="12"/>
      <c r="D17" s="12"/>
      <c r="E17" s="12"/>
      <c r="F17" s="12"/>
      <c r="G17" s="12"/>
      <c r="H17" s="12"/>
      <c r="I17" s="12"/>
      <c r="J17" s="12"/>
      <c r="K17" s="12"/>
    </row>
    <row r="18" spans="2:11" ht="22.5" customHeight="1" x14ac:dyDescent="0.2">
      <c r="B18" s="36" t="s">
        <v>27</v>
      </c>
      <c r="C18" s="37"/>
      <c r="D18" s="37"/>
      <c r="E18" s="37"/>
      <c r="F18" s="37"/>
      <c r="G18" s="37"/>
      <c r="H18" s="37"/>
      <c r="I18" s="37"/>
      <c r="J18" s="37"/>
      <c r="K18" s="38"/>
    </row>
    <row r="19" spans="2:11" ht="22.15" customHeight="1" x14ac:dyDescent="0.2">
      <c r="B19" s="39"/>
      <c r="C19" s="40"/>
      <c r="D19" s="40"/>
      <c r="E19" s="40"/>
      <c r="F19" s="40"/>
      <c r="G19" s="40"/>
      <c r="H19" s="40"/>
      <c r="I19" s="40"/>
      <c r="J19" s="41"/>
      <c r="K19" s="20" t="s">
        <v>22</v>
      </c>
    </row>
    <row r="20" spans="2:11" ht="22.5" customHeight="1" x14ac:dyDescent="0.2">
      <c r="B20" s="36" t="s">
        <v>39</v>
      </c>
      <c r="C20" s="37"/>
      <c r="D20" s="37"/>
      <c r="E20" s="37"/>
      <c r="F20" s="37"/>
      <c r="G20" s="37"/>
      <c r="H20" s="37"/>
      <c r="I20" s="37"/>
      <c r="J20" s="38"/>
      <c r="K20" s="27">
        <v>-2.3999999999999995</v>
      </c>
    </row>
    <row r="21" spans="2:11" ht="22.5" customHeight="1" x14ac:dyDescent="0.2">
      <c r="B21" s="36" t="s">
        <v>29</v>
      </c>
      <c r="C21" s="37"/>
      <c r="D21" s="37"/>
      <c r="E21" s="37"/>
      <c r="F21" s="37"/>
      <c r="G21" s="37"/>
      <c r="H21" s="37"/>
      <c r="I21" s="37"/>
      <c r="J21" s="38"/>
      <c r="K21" s="27">
        <v>12</v>
      </c>
    </row>
    <row r="22" spans="2:11" ht="22.5" customHeight="1" x14ac:dyDescent="0.2">
      <c r="B22" s="36" t="s">
        <v>34</v>
      </c>
      <c r="C22" s="37"/>
      <c r="D22" s="37"/>
      <c r="E22" s="37"/>
      <c r="F22" s="37"/>
      <c r="G22" s="37"/>
      <c r="H22" s="37"/>
      <c r="I22" s="37"/>
      <c r="J22" s="38"/>
      <c r="K22" s="27">
        <v>17.899999999999999</v>
      </c>
    </row>
    <row r="23" spans="2:11" ht="22.5" customHeight="1" x14ac:dyDescent="0.2">
      <c r="B23" s="36" t="s">
        <v>37</v>
      </c>
      <c r="C23" s="37"/>
      <c r="D23" s="37"/>
      <c r="E23" s="37"/>
      <c r="F23" s="37"/>
      <c r="G23" s="37"/>
      <c r="H23" s="37"/>
      <c r="I23" s="37"/>
      <c r="J23" s="38"/>
      <c r="K23" s="27">
        <f>8.8+13.2-3.4</f>
        <v>18.600000000000001</v>
      </c>
    </row>
    <row r="25" spans="2:11" x14ac:dyDescent="0.2">
      <c r="B25" s="8" t="s">
        <v>20</v>
      </c>
      <c r="C25" s="8"/>
      <c r="D25" s="8"/>
      <c r="E25" s="8"/>
      <c r="F25" s="8"/>
      <c r="G25" s="8"/>
      <c r="H25" s="8" t="s">
        <v>18</v>
      </c>
      <c r="I25" s="8"/>
      <c r="J25" s="8"/>
      <c r="K25" s="8"/>
    </row>
    <row r="26" spans="2:11" x14ac:dyDescent="0.2">
      <c r="B26" s="8"/>
      <c r="C26" s="8"/>
      <c r="D26" s="8"/>
      <c r="E26" s="8"/>
      <c r="F26" s="8"/>
      <c r="G26" s="8"/>
      <c r="H26" s="8"/>
      <c r="I26" s="8"/>
      <c r="J26" s="8"/>
      <c r="K26" s="8"/>
    </row>
    <row r="27" spans="2:11" ht="120" customHeight="1" x14ac:dyDescent="0.2">
      <c r="B27" s="28" t="s">
        <v>26</v>
      </c>
      <c r="C27" s="28"/>
      <c r="D27" s="28"/>
      <c r="E27" s="28"/>
      <c r="F27" s="28"/>
      <c r="G27" s="28"/>
      <c r="H27" s="29" t="s">
        <v>24</v>
      </c>
      <c r="I27" s="30"/>
      <c r="J27" s="30"/>
      <c r="K27" s="30"/>
    </row>
  </sheetData>
  <mergeCells count="16">
    <mergeCell ref="B27:G27"/>
    <mergeCell ref="H27:K27"/>
    <mergeCell ref="C3:F3"/>
    <mergeCell ref="G3:G4"/>
    <mergeCell ref="H3:I3"/>
    <mergeCell ref="J3:J4"/>
    <mergeCell ref="C4:F4"/>
    <mergeCell ref="H4:I4"/>
    <mergeCell ref="B18:K18"/>
    <mergeCell ref="B19:J19"/>
    <mergeCell ref="B21:J21"/>
    <mergeCell ref="B7:K7"/>
    <mergeCell ref="B12:K12"/>
    <mergeCell ref="B22:J22"/>
    <mergeCell ref="B23:J23"/>
    <mergeCell ref="B20:J20"/>
  </mergeCells>
  <pageMargins left="0.7" right="0.7" top="0.75" bottom="0.75" header="0.3" footer="0.3"/>
  <pageSetup paperSize="9" scale="7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Table-D5</vt:lpstr>
      <vt:lpstr>'Table-D5'!Print_Area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SFC</dc:creator>
  <cp:lastModifiedBy>SFC</cp:lastModifiedBy>
  <cp:lastPrinted>2023-04-24T04:08:23Z</cp:lastPrinted>
  <dcterms:created xsi:type="dcterms:W3CDTF">2022-06-30T02:26:31Z</dcterms:created>
  <dcterms:modified xsi:type="dcterms:W3CDTF">2023-04-24T04:08:48Z</dcterms:modified>
</cp:coreProperties>
</file>